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rsonal Files from Work\Personal\Timmins\Select Files from RRedfern Drive\"/>
    </mc:Choice>
  </mc:AlternateContent>
  <xr:revisionPtr revIDLastSave="0" documentId="13_ncr:1_{3FBC69E0-8A5B-4A47-B7EE-A4C5B72CE16E}" xr6:coauthVersionLast="40" xr6:coauthVersionMax="40" xr10:uidLastSave="{00000000-0000-0000-0000-000000000000}"/>
  <bookViews>
    <workbookView xWindow="-120" yWindow="-120" windowWidth="20730" windowHeight="11160" activeTab="1" xr2:uid="{00000000-000D-0000-FFFF-FFFF00000000}"/>
  </bookViews>
  <sheets>
    <sheet name="Samples" sheetId="1" r:id="rId1"/>
    <sheet name="DDH" sheetId="2" r:id="rId2"/>
    <sheet name="Targe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2" l="1"/>
</calcChain>
</file>

<file path=xl/sharedStrings.xml><?xml version="1.0" encoding="utf-8"?>
<sst xmlns="http://schemas.openxmlformats.org/spreadsheetml/2006/main" count="470" uniqueCount="182">
  <si>
    <t>Golden Porcupine Project</t>
  </si>
  <si>
    <t>Timmins, Ont</t>
  </si>
  <si>
    <t>David Heyl</t>
  </si>
  <si>
    <t>Sample</t>
  </si>
  <si>
    <t>Location</t>
  </si>
  <si>
    <t>Easting</t>
  </si>
  <si>
    <t>Northing</t>
  </si>
  <si>
    <t>Size</t>
  </si>
  <si>
    <t>Type</t>
  </si>
  <si>
    <t>Subtype</t>
  </si>
  <si>
    <t>Style</t>
  </si>
  <si>
    <t>Color</t>
  </si>
  <si>
    <t>Rock</t>
  </si>
  <si>
    <t>Mineralization</t>
  </si>
  <si>
    <t>Date</t>
  </si>
  <si>
    <t>FeOX</t>
  </si>
  <si>
    <t>Sulfide</t>
  </si>
  <si>
    <t>Faults</t>
  </si>
  <si>
    <t>Veins</t>
  </si>
  <si>
    <t>Joints</t>
  </si>
  <si>
    <t>Bedding</t>
  </si>
  <si>
    <t>Structure</t>
  </si>
  <si>
    <t>Nabob Mine</t>
  </si>
  <si>
    <t>Comp</t>
  </si>
  <si>
    <t>Dump</t>
  </si>
  <si>
    <t>Grab</t>
  </si>
  <si>
    <t>Grn Grey</t>
  </si>
  <si>
    <t>wk</t>
  </si>
  <si>
    <t>tr</t>
  </si>
  <si>
    <t>mv schist</t>
  </si>
  <si>
    <t>Select</t>
  </si>
  <si>
    <t>Wh</t>
  </si>
  <si>
    <t>5-10%</t>
  </si>
  <si>
    <t>SE</t>
  </si>
  <si>
    <t>2 x 3 m</t>
  </si>
  <si>
    <t>mv volclastic</t>
  </si>
  <si>
    <t>bleaching</t>
  </si>
  <si>
    <t>Alteration</t>
  </si>
  <si>
    <t>OC</t>
  </si>
  <si>
    <t>Chip</t>
  </si>
  <si>
    <t>Wh, Grn, Blk</t>
  </si>
  <si>
    <t>Float</t>
  </si>
  <si>
    <t xml:space="preserve">Wh </t>
  </si>
  <si>
    <t>Qtz</t>
  </si>
  <si>
    <t>Vein</t>
  </si>
  <si>
    <t>Stiolites, Vuggy</t>
  </si>
  <si>
    <t>Lt Grey</t>
  </si>
  <si>
    <t>qtz porp</t>
  </si>
  <si>
    <t>SE BIF</t>
  </si>
  <si>
    <t>6x90x2 cm</t>
  </si>
  <si>
    <t>20%+</t>
  </si>
  <si>
    <t>Blk, Wh</t>
  </si>
  <si>
    <t>BIF</t>
  </si>
  <si>
    <t>Pyr, Mag, Qtz</t>
  </si>
  <si>
    <t>Silic?</t>
  </si>
  <si>
    <t xml:space="preserve">Str </t>
  </si>
  <si>
    <t>Qtz vnlts</t>
  </si>
  <si>
    <t xml:space="preserve">Qtz, Pyr, mariposite?  </t>
  </si>
  <si>
    <t>1x2 m</t>
  </si>
  <si>
    <t>1.5x3 m</t>
  </si>
  <si>
    <t>Vnlts</t>
  </si>
  <si>
    <t>Fractured</t>
  </si>
  <si>
    <t>1.5x2 m</t>
  </si>
  <si>
    <t>Lt grn grey</t>
  </si>
  <si>
    <t>Felsic Tuff</t>
  </si>
  <si>
    <t xml:space="preserve">Pyr </t>
  </si>
  <si>
    <t>tr-1%</t>
  </si>
  <si>
    <t>Shaft 1</t>
  </si>
  <si>
    <t>Point</t>
  </si>
  <si>
    <t>Tailings</t>
  </si>
  <si>
    <t>Lt Tan</t>
  </si>
  <si>
    <t>Qtz, Ankerite</t>
  </si>
  <si>
    <t xml:space="preserve">Stiolites </t>
  </si>
  <si>
    <t>1 m wide?</t>
  </si>
  <si>
    <t>20x2x2 cm</t>
  </si>
  <si>
    <t>Chlor, Arg</t>
  </si>
  <si>
    <t xml:space="preserve">Chlor </t>
  </si>
  <si>
    <t>Pyr</t>
  </si>
  <si>
    <t>N46W, N85W</t>
  </si>
  <si>
    <t>Subcrop</t>
  </si>
  <si>
    <t>0.5x1 m</t>
  </si>
  <si>
    <t>2-3%</t>
  </si>
  <si>
    <t>Arg?</t>
  </si>
  <si>
    <t>Delnite Dump</t>
  </si>
  <si>
    <t>Med Grn</t>
  </si>
  <si>
    <t>mv schist/Serprn</t>
  </si>
  <si>
    <t>Qtz, Ankerite, Calc</t>
  </si>
  <si>
    <t>Shaft 2</t>
  </si>
  <si>
    <t>NE Prospect</t>
  </si>
  <si>
    <t>fels Int, mv schist</t>
  </si>
  <si>
    <t>Str</t>
  </si>
  <si>
    <t>Lt Tan, Brn, Wh</t>
  </si>
  <si>
    <t>Qtz, Maripoite, Ankerite, Calc</t>
  </si>
  <si>
    <t>N78W,40NE</t>
  </si>
  <si>
    <t>N65W,70SW</t>
  </si>
  <si>
    <t>2x4 m</t>
  </si>
  <si>
    <t>2x3 m</t>
  </si>
  <si>
    <t>0.2x0.3 m</t>
  </si>
  <si>
    <t>mv tuff</t>
  </si>
  <si>
    <t>1x5 m</t>
  </si>
  <si>
    <t>Serpen, Arg</t>
  </si>
  <si>
    <t xml:space="preserve">NE  </t>
  </si>
  <si>
    <t>NE</t>
  </si>
  <si>
    <t>Qtz, BIF/mv schist</t>
  </si>
  <si>
    <t>Serpentite</t>
  </si>
  <si>
    <t>N80E,75NW</t>
  </si>
  <si>
    <t>Wh, Brn, Blk</t>
  </si>
  <si>
    <t>0.3x0.3 m</t>
  </si>
  <si>
    <t>0.5x0.5 m</t>
  </si>
  <si>
    <t>Wh, Grn</t>
  </si>
  <si>
    <t>Wh,Grn</t>
  </si>
  <si>
    <t>Qtz, mv schist</t>
  </si>
  <si>
    <t>N35E, 60SE</t>
  </si>
  <si>
    <t>Chlor</t>
  </si>
  <si>
    <t>Qtz, Ank, Mag,</t>
  </si>
  <si>
    <t>20x30 m</t>
  </si>
  <si>
    <t>Med</t>
  </si>
  <si>
    <t>N75E, 80NW</t>
  </si>
  <si>
    <t>N85W, 80NE</t>
  </si>
  <si>
    <t>5x10 m</t>
  </si>
  <si>
    <t>0.5x2 m</t>
  </si>
  <si>
    <t>N65E, 70NW</t>
  </si>
  <si>
    <t>NE FP 1</t>
  </si>
  <si>
    <t>NE  FP 1</t>
  </si>
  <si>
    <t>NE Deloro FZ</t>
  </si>
  <si>
    <t xml:space="preserve">NE FP 1 </t>
  </si>
  <si>
    <t xml:space="preserve">Vein  </t>
  </si>
  <si>
    <t>mv schist/Serpn</t>
  </si>
  <si>
    <t>Uncorrected Mag Declin</t>
  </si>
  <si>
    <t xml:space="preserve">Shaft 2 </t>
  </si>
  <si>
    <t>tr-5%</t>
  </si>
  <si>
    <t>Drill Program</t>
  </si>
  <si>
    <t>GP DDH</t>
  </si>
  <si>
    <t>Azimuth</t>
  </si>
  <si>
    <t>Inclination</t>
  </si>
  <si>
    <t>Target Depth</t>
  </si>
  <si>
    <t>TD</t>
  </si>
  <si>
    <t>Target</t>
  </si>
  <si>
    <t>DDH</t>
  </si>
  <si>
    <t>Target Geology</t>
  </si>
  <si>
    <t>DDH Collar</t>
  </si>
  <si>
    <t>VN</t>
  </si>
  <si>
    <t>MV</t>
  </si>
  <si>
    <t>Shaft South</t>
  </si>
  <si>
    <t>Shear</t>
  </si>
  <si>
    <t>Contact</t>
  </si>
  <si>
    <t>MV/Int</t>
  </si>
  <si>
    <t>Qtz Vn 1 m</t>
  </si>
  <si>
    <t>Qtz Vn 0.7 m</t>
  </si>
  <si>
    <t>GP 001</t>
  </si>
  <si>
    <t>GP 002</t>
  </si>
  <si>
    <t>GP 003</t>
  </si>
  <si>
    <t>GP 004</t>
  </si>
  <si>
    <t>GP 005</t>
  </si>
  <si>
    <t>GP 006</t>
  </si>
  <si>
    <t>GP 007</t>
  </si>
  <si>
    <t>GP 008</t>
  </si>
  <si>
    <t>GP 009</t>
  </si>
  <si>
    <t>GP 012</t>
  </si>
  <si>
    <t>GP 013</t>
  </si>
  <si>
    <t>GP 014</t>
  </si>
  <si>
    <t>GP 015</t>
  </si>
  <si>
    <t>GP 016</t>
  </si>
  <si>
    <t>GP 017</t>
  </si>
  <si>
    <t>GP 018</t>
  </si>
  <si>
    <t>GP 019</t>
  </si>
  <si>
    <t>GP 020</t>
  </si>
  <si>
    <t>Drill Pad</t>
  </si>
  <si>
    <t>South OP Target</t>
  </si>
  <si>
    <t>As geochem/Mag</t>
  </si>
  <si>
    <t>Deloro FZ</t>
  </si>
  <si>
    <t>PDFZ 1</t>
  </si>
  <si>
    <t>Change in PDFZ 1 Over Distance</t>
  </si>
  <si>
    <t>Nabob/PDFZ 2 Junc</t>
  </si>
  <si>
    <t>GP 11-001</t>
  </si>
  <si>
    <t>GP 11-002</t>
  </si>
  <si>
    <t>Inco/As geochem/Mag</t>
  </si>
  <si>
    <t>East Shaft</t>
  </si>
  <si>
    <t>Main Shaft</t>
  </si>
  <si>
    <t>S Trench by DDH</t>
  </si>
  <si>
    <t>4 ddh - ask Brian for data</t>
  </si>
  <si>
    <t>Inco SW 91 ppb 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</si>
</sst>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15" fontId="2" fillId="0" borderId="0" xfId="0" applyNumberFormat="1" applyFont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16" fontId="0" fillId="0" borderId="1" xfId="0" applyNumberFormat="1" applyBorder="1"/>
    <xf numFmtId="14" fontId="0" fillId="0" borderId="1" xfId="0" quotePrefix="1" applyNumberFormat="1" applyBorder="1"/>
    <xf numFmtId="9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4" fontId="0" fillId="0" borderId="0" xfId="0" applyNumberFormat="1"/>
    <xf numFmtId="0" fontId="3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14" fontId="3" fillId="0" borderId="0" xfId="0" applyNumberFormat="1" applyFont="1"/>
    <xf numFmtId="0" fontId="3" fillId="0" borderId="0" xfId="0" applyFont="1" applyBorder="1"/>
    <xf numFmtId="0" fontId="3" fillId="0" borderId="0" xfId="0" applyFont="1" applyFill="1" applyBorder="1"/>
    <xf numFmtId="14" fontId="0" fillId="0" borderId="0" xfId="0" applyNumberFormat="1" applyFont="1"/>
    <xf numFmtId="0" fontId="0" fillId="0" borderId="0" xfId="0" applyFont="1"/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ont="1" applyFill="1" applyBorder="1"/>
    <xf numFmtId="0" fontId="0" fillId="0" borderId="6" xfId="0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workbookViewId="0">
      <selection activeCell="D37" sqref="D37"/>
    </sheetView>
  </sheetViews>
  <sheetFormatPr defaultRowHeight="15" x14ac:dyDescent="0.25"/>
  <cols>
    <col min="1" max="1" width="9.7109375" bestFit="1" customWidth="1"/>
    <col min="2" max="2" width="13.85546875" customWidth="1"/>
    <col min="9" max="9" width="9.85546875" customWidth="1"/>
    <col min="10" max="10" width="14" customWidth="1"/>
    <col min="11" max="11" width="16.85546875" customWidth="1"/>
    <col min="12" max="12" width="17.28515625" customWidth="1"/>
    <col min="13" max="13" width="11.85546875" customWidth="1"/>
    <col min="16" max="17" width="12.28515625" customWidth="1"/>
    <col min="19" max="19" width="11.42578125" customWidth="1"/>
  </cols>
  <sheetData>
    <row r="1" spans="1:19" ht="31.5" customHeight="1" x14ac:dyDescent="0.35">
      <c r="A1" s="1" t="s">
        <v>0</v>
      </c>
      <c r="G1" s="2" t="s">
        <v>1</v>
      </c>
      <c r="J1" s="3">
        <v>40738</v>
      </c>
      <c r="L1" s="2" t="s">
        <v>2</v>
      </c>
      <c r="M1" s="2"/>
    </row>
    <row r="2" spans="1:19" x14ac:dyDescent="0.25">
      <c r="A2" s="15" t="s">
        <v>128</v>
      </c>
      <c r="F2" s="28" t="s">
        <v>3</v>
      </c>
      <c r="G2" s="28"/>
      <c r="H2" s="28"/>
      <c r="I2" s="28"/>
      <c r="J2" s="28"/>
      <c r="K2" s="28"/>
      <c r="L2" s="28"/>
      <c r="M2" s="28"/>
      <c r="N2" s="28"/>
      <c r="O2" s="28"/>
      <c r="P2" s="28" t="s">
        <v>21</v>
      </c>
      <c r="Q2" s="28"/>
      <c r="R2" s="28"/>
      <c r="S2" s="28"/>
    </row>
    <row r="3" spans="1:19" x14ac:dyDescent="0.25">
      <c r="A3" s="4" t="s">
        <v>14</v>
      </c>
      <c r="B3" s="4" t="s">
        <v>4</v>
      </c>
      <c r="C3" s="4" t="s">
        <v>3</v>
      </c>
      <c r="D3" s="4" t="s">
        <v>5</v>
      </c>
      <c r="E3" s="4" t="s">
        <v>6</v>
      </c>
      <c r="F3" s="4" t="s">
        <v>8</v>
      </c>
      <c r="G3" s="4" t="s">
        <v>9</v>
      </c>
      <c r="H3" s="4" t="s">
        <v>10</v>
      </c>
      <c r="I3" s="4" t="s">
        <v>7</v>
      </c>
      <c r="J3" s="4" t="s">
        <v>11</v>
      </c>
      <c r="K3" s="4" t="s">
        <v>12</v>
      </c>
      <c r="L3" s="4" t="s">
        <v>13</v>
      </c>
      <c r="M3" s="4" t="s">
        <v>37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</row>
    <row r="4" spans="1:19" x14ac:dyDescent="0.25">
      <c r="A4" s="7">
        <v>40732</v>
      </c>
      <c r="B4" s="6" t="s">
        <v>22</v>
      </c>
      <c r="C4" s="6">
        <v>176801</v>
      </c>
      <c r="D4" s="6">
        <v>474817</v>
      </c>
      <c r="E4" s="6">
        <v>5363379</v>
      </c>
      <c r="F4" s="6" t="s">
        <v>23</v>
      </c>
      <c r="G4" s="6" t="s">
        <v>24</v>
      </c>
      <c r="H4" s="6" t="s">
        <v>25</v>
      </c>
      <c r="I4" s="6"/>
      <c r="J4" s="6" t="s">
        <v>26</v>
      </c>
      <c r="K4" s="6" t="s">
        <v>29</v>
      </c>
      <c r="L4" s="6" t="s">
        <v>56</v>
      </c>
      <c r="M4" s="6"/>
      <c r="N4" s="6" t="s">
        <v>27</v>
      </c>
      <c r="O4" s="6" t="s">
        <v>28</v>
      </c>
      <c r="P4" s="6"/>
      <c r="Q4" s="6"/>
      <c r="R4" s="6"/>
      <c r="S4" s="6"/>
    </row>
    <row r="5" spans="1:19" x14ac:dyDescent="0.25">
      <c r="A5" s="7">
        <v>40732</v>
      </c>
      <c r="B5" s="6" t="s">
        <v>22</v>
      </c>
      <c r="C5" s="6">
        <v>176802</v>
      </c>
      <c r="D5" s="6">
        <v>474817</v>
      </c>
      <c r="E5" s="6">
        <v>5363379</v>
      </c>
      <c r="F5" s="6" t="s">
        <v>30</v>
      </c>
      <c r="G5" s="6" t="s">
        <v>24</v>
      </c>
      <c r="H5" s="6" t="s">
        <v>25</v>
      </c>
      <c r="I5" s="6"/>
      <c r="J5" s="6" t="s">
        <v>40</v>
      </c>
      <c r="K5" s="6" t="s">
        <v>29</v>
      </c>
      <c r="L5" s="6" t="s">
        <v>57</v>
      </c>
      <c r="M5" s="6"/>
      <c r="N5" s="6"/>
      <c r="O5" s="8" t="s">
        <v>32</v>
      </c>
      <c r="P5" s="6"/>
      <c r="Q5" s="6"/>
      <c r="R5" s="6"/>
      <c r="S5" s="6"/>
    </row>
    <row r="6" spans="1:19" x14ac:dyDescent="0.25">
      <c r="A6" s="7">
        <v>40733</v>
      </c>
      <c r="B6" s="6" t="s">
        <v>33</v>
      </c>
      <c r="C6" s="6">
        <v>176803</v>
      </c>
      <c r="D6" s="6">
        <v>477962</v>
      </c>
      <c r="E6" s="6">
        <v>5361616</v>
      </c>
      <c r="F6" s="6" t="s">
        <v>23</v>
      </c>
      <c r="G6" s="6" t="s">
        <v>38</v>
      </c>
      <c r="H6" s="6" t="s">
        <v>39</v>
      </c>
      <c r="I6" s="6" t="s">
        <v>34</v>
      </c>
      <c r="J6" s="6" t="s">
        <v>26</v>
      </c>
      <c r="K6" s="6" t="s">
        <v>35</v>
      </c>
      <c r="L6" s="6" t="s">
        <v>36</v>
      </c>
      <c r="M6" s="6" t="s">
        <v>76</v>
      </c>
      <c r="N6" s="6" t="s">
        <v>27</v>
      </c>
      <c r="O6" s="6"/>
      <c r="P6" s="6"/>
      <c r="Q6" s="6"/>
      <c r="R6" s="6"/>
      <c r="S6" s="6"/>
    </row>
    <row r="7" spans="1:19" x14ac:dyDescent="0.25">
      <c r="A7" s="7">
        <v>40733</v>
      </c>
      <c r="B7" s="6" t="s">
        <v>33</v>
      </c>
      <c r="C7" s="6">
        <v>176804</v>
      </c>
      <c r="D7" s="6">
        <v>477956</v>
      </c>
      <c r="E7" s="6">
        <v>5361593</v>
      </c>
      <c r="F7" s="6" t="s">
        <v>30</v>
      </c>
      <c r="G7" s="6" t="s">
        <v>41</v>
      </c>
      <c r="H7" s="6" t="s">
        <v>25</v>
      </c>
      <c r="I7" s="6"/>
      <c r="J7" s="6" t="s">
        <v>42</v>
      </c>
      <c r="K7" s="6" t="s">
        <v>43</v>
      </c>
      <c r="L7" s="6" t="s">
        <v>43</v>
      </c>
      <c r="M7" s="6" t="s">
        <v>45</v>
      </c>
      <c r="N7" s="6"/>
      <c r="O7" s="6"/>
      <c r="P7" s="6"/>
      <c r="Q7" s="6" t="s">
        <v>44</v>
      </c>
      <c r="R7" s="6"/>
      <c r="S7" s="6"/>
    </row>
    <row r="8" spans="1:19" x14ac:dyDescent="0.25">
      <c r="A8" s="7">
        <v>40733</v>
      </c>
      <c r="B8" s="6" t="s">
        <v>33</v>
      </c>
      <c r="C8" s="6">
        <v>176805</v>
      </c>
      <c r="D8" s="6">
        <v>477955</v>
      </c>
      <c r="E8" s="6">
        <v>5361597</v>
      </c>
      <c r="F8" s="6" t="s">
        <v>30</v>
      </c>
      <c r="G8" s="6" t="s">
        <v>41</v>
      </c>
      <c r="H8" s="6" t="s">
        <v>25</v>
      </c>
      <c r="I8" s="6"/>
      <c r="J8" s="6" t="s">
        <v>46</v>
      </c>
      <c r="K8" s="6" t="s">
        <v>47</v>
      </c>
      <c r="L8" s="6" t="s">
        <v>56</v>
      </c>
      <c r="M8" s="6"/>
      <c r="N8" s="6"/>
      <c r="O8" s="6" t="s">
        <v>28</v>
      </c>
      <c r="P8" s="6"/>
      <c r="Q8" s="6"/>
      <c r="R8" s="6"/>
      <c r="S8" s="6"/>
    </row>
    <row r="9" spans="1:19" x14ac:dyDescent="0.25">
      <c r="A9" s="9">
        <v>40734</v>
      </c>
      <c r="B9" s="6" t="s">
        <v>48</v>
      </c>
      <c r="C9" s="6">
        <v>176806</v>
      </c>
      <c r="D9" s="6">
        <v>478022</v>
      </c>
      <c r="E9" s="6">
        <v>5361688</v>
      </c>
      <c r="F9" s="6" t="s">
        <v>23</v>
      </c>
      <c r="G9" s="6" t="s">
        <v>38</v>
      </c>
      <c r="H9" s="6" t="s">
        <v>39</v>
      </c>
      <c r="I9" s="6" t="s">
        <v>49</v>
      </c>
      <c r="J9" s="6" t="s">
        <v>51</v>
      </c>
      <c r="K9" s="6" t="s">
        <v>52</v>
      </c>
      <c r="L9" s="6" t="s">
        <v>53</v>
      </c>
      <c r="M9" s="6" t="s">
        <v>54</v>
      </c>
      <c r="N9" s="6" t="s">
        <v>55</v>
      </c>
      <c r="O9" s="6" t="s">
        <v>50</v>
      </c>
      <c r="P9" s="6"/>
      <c r="Q9" s="6"/>
      <c r="R9" s="6"/>
      <c r="S9" s="6"/>
    </row>
    <row r="10" spans="1:19" x14ac:dyDescent="0.25">
      <c r="A10" s="9">
        <v>40734</v>
      </c>
      <c r="B10" s="6" t="s">
        <v>48</v>
      </c>
      <c r="C10" s="6">
        <v>176807</v>
      </c>
      <c r="D10" s="6">
        <v>478011</v>
      </c>
      <c r="E10" s="6">
        <v>5361686</v>
      </c>
      <c r="F10" s="6" t="s">
        <v>23</v>
      </c>
      <c r="G10" s="6" t="s">
        <v>38</v>
      </c>
      <c r="H10" s="6" t="s">
        <v>39</v>
      </c>
      <c r="I10" s="6" t="s">
        <v>58</v>
      </c>
      <c r="J10" s="6" t="s">
        <v>51</v>
      </c>
      <c r="K10" s="6" t="s">
        <v>52</v>
      </c>
      <c r="L10" s="6" t="s">
        <v>53</v>
      </c>
      <c r="M10" s="6" t="s">
        <v>54</v>
      </c>
      <c r="N10" s="6" t="s">
        <v>55</v>
      </c>
      <c r="O10" s="10">
        <v>0.05</v>
      </c>
      <c r="P10" s="6"/>
      <c r="Q10" s="6"/>
      <c r="R10" s="6"/>
      <c r="S10" s="6"/>
    </row>
    <row r="11" spans="1:19" x14ac:dyDescent="0.25">
      <c r="A11" s="9">
        <v>40734</v>
      </c>
      <c r="B11" s="6" t="s">
        <v>48</v>
      </c>
      <c r="C11" s="6">
        <v>176808</v>
      </c>
      <c r="D11" s="6">
        <v>478038</v>
      </c>
      <c r="E11" s="6">
        <v>5361690</v>
      </c>
      <c r="F11" s="6" t="s">
        <v>23</v>
      </c>
      <c r="G11" s="6" t="s">
        <v>38</v>
      </c>
      <c r="H11" s="6" t="s">
        <v>39</v>
      </c>
      <c r="I11" s="6" t="s">
        <v>59</v>
      </c>
      <c r="J11" s="6" t="s">
        <v>51</v>
      </c>
      <c r="K11" s="6" t="s">
        <v>52</v>
      </c>
      <c r="L11" s="6" t="s">
        <v>53</v>
      </c>
      <c r="M11" s="6" t="s">
        <v>54</v>
      </c>
      <c r="N11" s="6" t="s">
        <v>55</v>
      </c>
      <c r="O11" s="10">
        <v>0.1</v>
      </c>
      <c r="P11" s="6" t="s">
        <v>61</v>
      </c>
      <c r="Q11" s="6" t="s">
        <v>60</v>
      </c>
      <c r="R11" s="6"/>
      <c r="S11" s="6"/>
    </row>
    <row r="12" spans="1:19" x14ac:dyDescent="0.25">
      <c r="A12" s="9">
        <v>40734</v>
      </c>
      <c r="B12" s="6" t="s">
        <v>48</v>
      </c>
      <c r="C12" s="6">
        <v>176809</v>
      </c>
      <c r="D12" s="6">
        <v>478028</v>
      </c>
      <c r="E12" s="6">
        <v>5361686</v>
      </c>
      <c r="F12" s="6" t="s">
        <v>23</v>
      </c>
      <c r="G12" s="6" t="s">
        <v>38</v>
      </c>
      <c r="H12" s="6" t="s">
        <v>39</v>
      </c>
      <c r="I12" s="6" t="s">
        <v>62</v>
      </c>
      <c r="J12" s="6" t="s">
        <v>63</v>
      </c>
      <c r="K12" s="6" t="s">
        <v>64</v>
      </c>
      <c r="L12" s="6" t="s">
        <v>65</v>
      </c>
      <c r="M12" s="6"/>
      <c r="N12" s="6"/>
      <c r="O12" s="6" t="s">
        <v>66</v>
      </c>
      <c r="P12" s="6"/>
      <c r="Q12" s="6"/>
      <c r="R12" s="6"/>
      <c r="S12" s="6"/>
    </row>
    <row r="13" spans="1:19" x14ac:dyDescent="0.25">
      <c r="A13" s="9">
        <v>40735</v>
      </c>
      <c r="B13" s="6" t="s">
        <v>67</v>
      </c>
      <c r="C13" s="6">
        <v>176810</v>
      </c>
      <c r="D13" s="6">
        <v>478035</v>
      </c>
      <c r="E13" s="6">
        <v>5362218</v>
      </c>
      <c r="F13" s="6" t="s">
        <v>30</v>
      </c>
      <c r="G13" s="6" t="s">
        <v>41</v>
      </c>
      <c r="H13" s="6" t="s">
        <v>25</v>
      </c>
      <c r="I13" s="6"/>
      <c r="J13" s="6" t="s">
        <v>31</v>
      </c>
      <c r="K13" s="6" t="s">
        <v>43</v>
      </c>
      <c r="L13" s="6" t="s">
        <v>71</v>
      </c>
      <c r="M13" s="6" t="s">
        <v>72</v>
      </c>
      <c r="N13" s="6"/>
      <c r="O13" s="6"/>
      <c r="P13" s="6"/>
      <c r="Q13" s="6" t="s">
        <v>73</v>
      </c>
      <c r="R13" s="6"/>
      <c r="S13" s="6"/>
    </row>
    <row r="14" spans="1:19" x14ac:dyDescent="0.25">
      <c r="A14" s="9">
        <v>40735</v>
      </c>
      <c r="B14" s="6" t="s">
        <v>67</v>
      </c>
      <c r="C14" s="6">
        <v>176811</v>
      </c>
      <c r="D14" s="6">
        <v>478035</v>
      </c>
      <c r="E14" s="6">
        <v>5362218</v>
      </c>
      <c r="F14" s="6" t="s">
        <v>23</v>
      </c>
      <c r="G14" s="6" t="s">
        <v>38</v>
      </c>
      <c r="H14" s="6" t="s">
        <v>39</v>
      </c>
      <c r="I14" s="6" t="s">
        <v>74</v>
      </c>
      <c r="J14" s="6" t="s">
        <v>63</v>
      </c>
      <c r="K14" s="6" t="s">
        <v>29</v>
      </c>
      <c r="L14" s="6" t="s">
        <v>77</v>
      </c>
      <c r="M14" s="6" t="s">
        <v>75</v>
      </c>
      <c r="N14" s="6"/>
      <c r="O14" s="6" t="s">
        <v>28</v>
      </c>
      <c r="P14" s="6" t="s">
        <v>78</v>
      </c>
      <c r="Q14" s="6"/>
      <c r="R14" s="6"/>
      <c r="S14" s="6"/>
    </row>
    <row r="15" spans="1:19" x14ac:dyDescent="0.25">
      <c r="A15" s="9">
        <v>40735</v>
      </c>
      <c r="B15" s="6" t="s">
        <v>67</v>
      </c>
      <c r="C15" s="6">
        <v>176812</v>
      </c>
      <c r="D15" s="6">
        <v>478026</v>
      </c>
      <c r="E15" s="6">
        <v>5362251</v>
      </c>
      <c r="F15" s="6" t="s">
        <v>23</v>
      </c>
      <c r="G15" s="6" t="s">
        <v>24</v>
      </c>
      <c r="H15" s="6" t="s">
        <v>25</v>
      </c>
      <c r="I15" s="6"/>
      <c r="J15" s="6" t="s">
        <v>63</v>
      </c>
      <c r="K15" s="6" t="s">
        <v>29</v>
      </c>
      <c r="L15" s="6"/>
      <c r="M15" s="6" t="s">
        <v>75</v>
      </c>
      <c r="N15" s="6"/>
      <c r="O15" s="6"/>
      <c r="P15" s="6"/>
      <c r="Q15" s="6"/>
      <c r="R15" s="6"/>
      <c r="S15" s="6"/>
    </row>
    <row r="16" spans="1:19" x14ac:dyDescent="0.25">
      <c r="A16" s="9">
        <v>40735</v>
      </c>
      <c r="B16" s="6" t="s">
        <v>22</v>
      </c>
      <c r="C16" s="6">
        <v>176813</v>
      </c>
      <c r="D16" s="6">
        <v>474790</v>
      </c>
      <c r="E16" s="6">
        <v>5363112</v>
      </c>
      <c r="F16" s="6" t="s">
        <v>68</v>
      </c>
      <c r="G16" s="6" t="s">
        <v>69</v>
      </c>
      <c r="H16" s="6" t="s">
        <v>25</v>
      </c>
      <c r="I16" s="6"/>
      <c r="J16" s="6" t="s">
        <v>70</v>
      </c>
      <c r="K16" s="6"/>
      <c r="L16" s="6"/>
      <c r="M16" s="6"/>
      <c r="N16" s="6"/>
      <c r="O16" s="6"/>
      <c r="P16" s="6"/>
      <c r="Q16" s="6"/>
      <c r="R16" s="6"/>
      <c r="S16" s="6"/>
    </row>
    <row r="17" spans="1:19" x14ac:dyDescent="0.25">
      <c r="A17" s="7">
        <v>40736</v>
      </c>
      <c r="B17" s="6" t="s">
        <v>67</v>
      </c>
      <c r="C17" s="6">
        <v>176814</v>
      </c>
      <c r="D17" s="6">
        <v>477991</v>
      </c>
      <c r="E17" s="6">
        <v>5362197</v>
      </c>
      <c r="F17" s="6" t="s">
        <v>23</v>
      </c>
      <c r="G17" s="6" t="s">
        <v>79</v>
      </c>
      <c r="H17" s="6" t="s">
        <v>39</v>
      </c>
      <c r="I17" s="6" t="s">
        <v>80</v>
      </c>
      <c r="J17" s="6" t="s">
        <v>70</v>
      </c>
      <c r="K17" s="6" t="s">
        <v>98</v>
      </c>
      <c r="L17" s="6" t="s">
        <v>77</v>
      </c>
      <c r="M17" s="6" t="s">
        <v>82</v>
      </c>
      <c r="N17" s="6" t="s">
        <v>27</v>
      </c>
      <c r="O17" s="6" t="s">
        <v>81</v>
      </c>
      <c r="P17" s="6"/>
      <c r="Q17" s="6"/>
      <c r="R17" s="6"/>
      <c r="S17" s="6"/>
    </row>
    <row r="18" spans="1:19" x14ac:dyDescent="0.25">
      <c r="A18" s="7">
        <v>40736</v>
      </c>
      <c r="B18" s="6" t="s">
        <v>67</v>
      </c>
      <c r="C18" s="6">
        <v>176815</v>
      </c>
      <c r="D18" s="6">
        <v>478025</v>
      </c>
      <c r="E18" s="6">
        <v>5362236</v>
      </c>
      <c r="F18" s="6" t="s">
        <v>23</v>
      </c>
      <c r="G18" s="6" t="s">
        <v>41</v>
      </c>
      <c r="H18" s="6" t="s">
        <v>25</v>
      </c>
      <c r="I18" s="6" t="s">
        <v>96</v>
      </c>
      <c r="J18" s="6" t="s">
        <v>31</v>
      </c>
      <c r="K18" s="6" t="s">
        <v>43</v>
      </c>
      <c r="L18" s="6" t="s">
        <v>71</v>
      </c>
      <c r="M18" s="6"/>
      <c r="N18" s="6"/>
      <c r="O18" s="6"/>
      <c r="P18" s="6"/>
      <c r="Q18" s="6" t="s">
        <v>44</v>
      </c>
      <c r="R18" s="6"/>
      <c r="S18" s="6"/>
    </row>
    <row r="19" spans="1:19" x14ac:dyDescent="0.25">
      <c r="A19" s="7">
        <v>40736</v>
      </c>
      <c r="B19" s="6" t="s">
        <v>87</v>
      </c>
      <c r="C19" s="6">
        <v>176816</v>
      </c>
      <c r="D19" s="6">
        <v>478091</v>
      </c>
      <c r="E19" s="6">
        <v>5362279</v>
      </c>
      <c r="F19" s="6" t="s">
        <v>68</v>
      </c>
      <c r="G19" s="6" t="s">
        <v>38</v>
      </c>
      <c r="H19" s="6" t="s">
        <v>39</v>
      </c>
      <c r="I19" s="6" t="s">
        <v>97</v>
      </c>
      <c r="J19" s="6" t="s">
        <v>63</v>
      </c>
      <c r="K19" s="6" t="s">
        <v>98</v>
      </c>
      <c r="L19" s="6" t="s">
        <v>77</v>
      </c>
      <c r="M19" s="6" t="s">
        <v>75</v>
      </c>
      <c r="N19" s="6"/>
      <c r="O19" s="10">
        <v>0.01</v>
      </c>
      <c r="P19" s="6"/>
      <c r="Q19" s="6"/>
      <c r="R19" s="6"/>
      <c r="S19" s="6"/>
    </row>
    <row r="20" spans="1:19" x14ac:dyDescent="0.25">
      <c r="A20" s="7">
        <v>40736</v>
      </c>
      <c r="B20" s="6" t="s">
        <v>87</v>
      </c>
      <c r="C20" s="6">
        <v>176817</v>
      </c>
      <c r="D20" s="6">
        <v>478055</v>
      </c>
      <c r="E20" s="6">
        <v>5362250</v>
      </c>
      <c r="F20" s="6" t="s">
        <v>23</v>
      </c>
      <c r="G20" s="6" t="s">
        <v>24</v>
      </c>
      <c r="H20" s="6" t="s">
        <v>25</v>
      </c>
      <c r="I20" s="6" t="s">
        <v>99</v>
      </c>
      <c r="J20" s="6" t="s">
        <v>40</v>
      </c>
      <c r="K20" s="6" t="s">
        <v>85</v>
      </c>
      <c r="L20" s="6" t="s">
        <v>71</v>
      </c>
      <c r="M20" s="6" t="s">
        <v>100</v>
      </c>
      <c r="N20" s="6" t="s">
        <v>27</v>
      </c>
      <c r="O20" s="6"/>
      <c r="P20" s="6"/>
      <c r="Q20" s="6" t="s">
        <v>44</v>
      </c>
      <c r="R20" s="6"/>
      <c r="S20" s="6"/>
    </row>
    <row r="21" spans="1:19" x14ac:dyDescent="0.25">
      <c r="A21" s="7">
        <v>40736</v>
      </c>
      <c r="B21" s="6" t="s">
        <v>88</v>
      </c>
      <c r="C21" s="6">
        <v>176818</v>
      </c>
      <c r="D21" s="6">
        <v>479167</v>
      </c>
      <c r="E21" s="6">
        <v>5363976</v>
      </c>
      <c r="F21" s="6" t="s">
        <v>23</v>
      </c>
      <c r="G21" s="6" t="s">
        <v>38</v>
      </c>
      <c r="H21" s="6" t="s">
        <v>25</v>
      </c>
      <c r="I21" s="6" t="s">
        <v>95</v>
      </c>
      <c r="J21" s="6" t="s">
        <v>91</v>
      </c>
      <c r="K21" s="6" t="s">
        <v>89</v>
      </c>
      <c r="L21" s="12" t="s">
        <v>92</v>
      </c>
      <c r="M21" s="6"/>
      <c r="N21" s="6" t="s">
        <v>90</v>
      </c>
      <c r="O21" s="6" t="s">
        <v>28</v>
      </c>
      <c r="P21" s="6"/>
      <c r="Q21" s="6" t="s">
        <v>94</v>
      </c>
      <c r="R21" s="6"/>
      <c r="S21" s="6" t="s">
        <v>93</v>
      </c>
    </row>
    <row r="22" spans="1:19" x14ac:dyDescent="0.25">
      <c r="A22" s="7">
        <v>40736</v>
      </c>
      <c r="B22" s="6" t="s">
        <v>83</v>
      </c>
      <c r="C22" s="6">
        <v>176819</v>
      </c>
      <c r="D22" s="6">
        <v>478266</v>
      </c>
      <c r="E22" s="6">
        <v>5364667</v>
      </c>
      <c r="F22" s="6" t="s">
        <v>30</v>
      </c>
      <c r="G22" s="6" t="s">
        <v>24</v>
      </c>
      <c r="H22" s="6" t="s">
        <v>25</v>
      </c>
      <c r="I22" s="6"/>
      <c r="J22" s="6" t="s">
        <v>31</v>
      </c>
      <c r="K22" s="6" t="s">
        <v>43</v>
      </c>
      <c r="L22" s="6" t="s">
        <v>86</v>
      </c>
      <c r="M22" s="6"/>
      <c r="N22" s="6"/>
      <c r="O22" s="6"/>
      <c r="P22" s="6"/>
      <c r="Q22" s="6" t="s">
        <v>44</v>
      </c>
      <c r="R22" s="6"/>
      <c r="S22" s="6"/>
    </row>
    <row r="23" spans="1:19" x14ac:dyDescent="0.25">
      <c r="A23" s="7">
        <v>40736</v>
      </c>
      <c r="B23" s="6" t="s">
        <v>83</v>
      </c>
      <c r="C23" s="6">
        <v>176820</v>
      </c>
      <c r="D23" s="6">
        <v>478266</v>
      </c>
      <c r="E23" s="6">
        <v>5364667</v>
      </c>
      <c r="F23" s="6" t="s">
        <v>30</v>
      </c>
      <c r="G23" s="6" t="s">
        <v>24</v>
      </c>
      <c r="H23" s="6" t="s">
        <v>25</v>
      </c>
      <c r="I23" s="6"/>
      <c r="J23" s="6" t="s">
        <v>84</v>
      </c>
      <c r="K23" s="6" t="s">
        <v>127</v>
      </c>
      <c r="L23" s="6" t="s">
        <v>104</v>
      </c>
      <c r="M23" s="6" t="s">
        <v>75</v>
      </c>
      <c r="N23" s="6"/>
      <c r="O23" s="6"/>
      <c r="P23" s="6"/>
      <c r="Q23" s="6"/>
      <c r="R23" s="6"/>
      <c r="S23" s="6"/>
    </row>
    <row r="24" spans="1:19" x14ac:dyDescent="0.25">
      <c r="A24" s="7">
        <v>40740</v>
      </c>
      <c r="B24" s="6" t="s">
        <v>123</v>
      </c>
      <c r="C24" s="6">
        <v>176821</v>
      </c>
      <c r="D24" s="6">
        <v>478564</v>
      </c>
      <c r="E24" s="6">
        <v>5363702</v>
      </c>
      <c r="F24" s="6" t="s">
        <v>23</v>
      </c>
      <c r="G24" s="6" t="s">
        <v>38</v>
      </c>
      <c r="H24" s="6" t="s">
        <v>39</v>
      </c>
      <c r="I24" s="6" t="s">
        <v>95</v>
      </c>
      <c r="J24" s="6" t="s">
        <v>31</v>
      </c>
      <c r="K24" s="6" t="s">
        <v>103</v>
      </c>
      <c r="L24" s="6" t="s">
        <v>86</v>
      </c>
      <c r="M24" s="6" t="s">
        <v>75</v>
      </c>
      <c r="N24" s="6" t="s">
        <v>90</v>
      </c>
      <c r="O24" s="6"/>
      <c r="P24" s="6"/>
      <c r="Q24" s="6" t="s">
        <v>44</v>
      </c>
      <c r="R24" s="6"/>
      <c r="S24" s="6"/>
    </row>
    <row r="25" spans="1:19" x14ac:dyDescent="0.25">
      <c r="A25" s="7">
        <v>40740</v>
      </c>
      <c r="B25" s="6" t="s">
        <v>122</v>
      </c>
      <c r="C25" s="6">
        <v>176822</v>
      </c>
      <c r="D25" s="6">
        <v>478545</v>
      </c>
      <c r="E25" s="6">
        <v>5363678</v>
      </c>
      <c r="F25" s="6" t="s">
        <v>23</v>
      </c>
      <c r="G25" s="6" t="s">
        <v>38</v>
      </c>
      <c r="H25" s="6" t="s">
        <v>39</v>
      </c>
      <c r="I25" s="6" t="s">
        <v>95</v>
      </c>
      <c r="J25" s="6" t="s">
        <v>106</v>
      </c>
      <c r="K25" s="6" t="s">
        <v>52</v>
      </c>
      <c r="L25" s="6" t="s">
        <v>43</v>
      </c>
      <c r="M25" s="6"/>
      <c r="N25" s="6" t="s">
        <v>27</v>
      </c>
      <c r="O25" s="6"/>
      <c r="P25" s="6"/>
      <c r="Q25" s="6" t="s">
        <v>60</v>
      </c>
      <c r="R25" s="6"/>
      <c r="S25" s="6" t="s">
        <v>105</v>
      </c>
    </row>
    <row r="26" spans="1:19" x14ac:dyDescent="0.25">
      <c r="A26" s="7">
        <v>40740</v>
      </c>
      <c r="B26" s="6" t="s">
        <v>123</v>
      </c>
      <c r="C26" s="6">
        <v>176823</v>
      </c>
      <c r="D26" s="6">
        <v>478519</v>
      </c>
      <c r="E26" s="6">
        <v>5363725</v>
      </c>
      <c r="F26" s="6" t="s">
        <v>68</v>
      </c>
      <c r="G26" s="6" t="s">
        <v>38</v>
      </c>
      <c r="H26" s="6" t="s">
        <v>39</v>
      </c>
      <c r="I26" s="6" t="s">
        <v>107</v>
      </c>
      <c r="J26" s="6" t="s">
        <v>109</v>
      </c>
      <c r="K26" s="6" t="s">
        <v>29</v>
      </c>
      <c r="L26" s="6" t="s">
        <v>43</v>
      </c>
      <c r="M26" s="6" t="s">
        <v>75</v>
      </c>
      <c r="N26" s="6" t="s">
        <v>90</v>
      </c>
      <c r="O26" s="6"/>
      <c r="P26" s="6"/>
      <c r="Q26" s="6" t="s">
        <v>60</v>
      </c>
      <c r="R26" s="6"/>
      <c r="S26" s="6"/>
    </row>
    <row r="27" spans="1:19" x14ac:dyDescent="0.25">
      <c r="A27" s="7">
        <v>40740</v>
      </c>
      <c r="B27" s="6" t="s">
        <v>102</v>
      </c>
      <c r="C27" s="6">
        <v>176824</v>
      </c>
      <c r="D27" s="6">
        <v>478566</v>
      </c>
      <c r="E27" s="6">
        <v>5363558</v>
      </c>
      <c r="F27" s="6" t="s">
        <v>23</v>
      </c>
      <c r="G27" s="6" t="s">
        <v>38</v>
      </c>
      <c r="H27" s="6" t="s">
        <v>25</v>
      </c>
      <c r="I27" s="6" t="s">
        <v>108</v>
      </c>
      <c r="J27" s="6" t="s">
        <v>109</v>
      </c>
      <c r="K27" s="6" t="s">
        <v>29</v>
      </c>
      <c r="L27" s="6"/>
      <c r="M27" s="6" t="s">
        <v>75</v>
      </c>
      <c r="N27" s="6" t="s">
        <v>27</v>
      </c>
      <c r="O27" s="6"/>
      <c r="P27" s="6"/>
      <c r="Q27" s="6"/>
      <c r="R27" s="6"/>
      <c r="S27" s="6"/>
    </row>
    <row r="28" spans="1:19" x14ac:dyDescent="0.25">
      <c r="A28" s="7">
        <v>40740</v>
      </c>
      <c r="B28" s="6" t="s">
        <v>125</v>
      </c>
      <c r="C28" s="6">
        <v>176825</v>
      </c>
      <c r="D28" s="6">
        <v>478565</v>
      </c>
      <c r="E28" s="6">
        <v>5363532</v>
      </c>
      <c r="F28" s="6" t="s">
        <v>23</v>
      </c>
      <c r="G28" s="6" t="s">
        <v>38</v>
      </c>
      <c r="H28" s="6" t="s">
        <v>25</v>
      </c>
      <c r="I28" s="6" t="s">
        <v>96</v>
      </c>
      <c r="J28" s="6" t="s">
        <v>110</v>
      </c>
      <c r="K28" s="6" t="s">
        <v>111</v>
      </c>
      <c r="L28" s="6" t="s">
        <v>43</v>
      </c>
      <c r="M28" s="6" t="s">
        <v>113</v>
      </c>
      <c r="N28" s="6" t="s">
        <v>90</v>
      </c>
      <c r="O28" s="6" t="s">
        <v>130</v>
      </c>
      <c r="P28" s="6" t="s">
        <v>112</v>
      </c>
      <c r="Q28" s="6" t="s">
        <v>126</v>
      </c>
      <c r="R28" s="6"/>
      <c r="S28" s="6"/>
    </row>
    <row r="29" spans="1:19" x14ac:dyDescent="0.25">
      <c r="A29" s="7">
        <v>40741</v>
      </c>
      <c r="B29" s="6" t="s">
        <v>124</v>
      </c>
      <c r="C29" s="6">
        <v>176826</v>
      </c>
      <c r="D29" s="6">
        <v>478666</v>
      </c>
      <c r="E29" s="6">
        <v>5363071</v>
      </c>
      <c r="F29" s="6" t="s">
        <v>30</v>
      </c>
      <c r="G29" s="6" t="s">
        <v>38</v>
      </c>
      <c r="H29" s="6" t="s">
        <v>39</v>
      </c>
      <c r="I29" s="6" t="s">
        <v>115</v>
      </c>
      <c r="J29" s="6" t="s">
        <v>109</v>
      </c>
      <c r="K29" s="6" t="s">
        <v>111</v>
      </c>
      <c r="L29" s="6" t="s">
        <v>114</v>
      </c>
      <c r="M29" s="6" t="s">
        <v>113</v>
      </c>
      <c r="N29" s="6" t="s">
        <v>90</v>
      </c>
      <c r="O29" s="6"/>
      <c r="P29" s="6"/>
      <c r="Q29" s="6" t="s">
        <v>60</v>
      </c>
      <c r="R29" s="6"/>
      <c r="S29" s="6"/>
    </row>
    <row r="30" spans="1:19" x14ac:dyDescent="0.25">
      <c r="A30" s="7">
        <v>40742</v>
      </c>
      <c r="B30" s="6" t="s">
        <v>123</v>
      </c>
      <c r="C30" s="6">
        <v>176827</v>
      </c>
      <c r="D30" s="6">
        <v>478258</v>
      </c>
      <c r="E30" s="6">
        <v>5363661</v>
      </c>
      <c r="F30" s="6" t="s">
        <v>30</v>
      </c>
      <c r="G30" s="6" t="s">
        <v>41</v>
      </c>
      <c r="H30" s="6" t="s">
        <v>39</v>
      </c>
      <c r="I30" s="6" t="s">
        <v>107</v>
      </c>
      <c r="J30" s="6" t="s">
        <v>109</v>
      </c>
      <c r="K30" s="6" t="s">
        <v>111</v>
      </c>
      <c r="L30" s="6" t="s">
        <v>43</v>
      </c>
      <c r="M30" s="6" t="s">
        <v>113</v>
      </c>
      <c r="N30" s="6"/>
      <c r="O30" s="6"/>
      <c r="P30" s="6"/>
      <c r="Q30" s="6" t="s">
        <v>60</v>
      </c>
      <c r="R30" s="6"/>
      <c r="S30" s="6"/>
    </row>
    <row r="31" spans="1:19" x14ac:dyDescent="0.25">
      <c r="A31" s="7">
        <v>40742</v>
      </c>
      <c r="B31" s="6" t="s">
        <v>102</v>
      </c>
      <c r="C31" s="6">
        <v>176828</v>
      </c>
      <c r="D31" s="6">
        <v>478187</v>
      </c>
      <c r="E31" s="6">
        <v>5363646</v>
      </c>
      <c r="F31" s="6" t="s">
        <v>23</v>
      </c>
      <c r="G31" s="6" t="s">
        <v>38</v>
      </c>
      <c r="H31" s="6" t="s">
        <v>25</v>
      </c>
      <c r="I31" s="6" t="s">
        <v>96</v>
      </c>
      <c r="J31" s="6" t="s">
        <v>26</v>
      </c>
      <c r="K31" s="6" t="s">
        <v>29</v>
      </c>
      <c r="L31" s="6"/>
      <c r="M31" s="6" t="s">
        <v>113</v>
      </c>
      <c r="N31" s="6"/>
      <c r="O31" s="6"/>
      <c r="P31" s="6"/>
      <c r="Q31" s="6"/>
      <c r="R31" s="6"/>
      <c r="S31" s="6"/>
    </row>
    <row r="32" spans="1:19" x14ac:dyDescent="0.25">
      <c r="A32" s="7">
        <v>40742</v>
      </c>
      <c r="B32" s="6" t="s">
        <v>122</v>
      </c>
      <c r="C32" s="6">
        <v>176829</v>
      </c>
      <c r="D32" s="6">
        <v>478132</v>
      </c>
      <c r="E32" s="6">
        <v>5363536</v>
      </c>
      <c r="F32" s="6" t="s">
        <v>23</v>
      </c>
      <c r="G32" s="6" t="s">
        <v>79</v>
      </c>
      <c r="H32" s="6" t="s">
        <v>25</v>
      </c>
      <c r="I32" s="6" t="s">
        <v>95</v>
      </c>
      <c r="J32" s="6" t="s">
        <v>106</v>
      </c>
      <c r="K32" s="6" t="s">
        <v>52</v>
      </c>
      <c r="L32" s="6" t="s">
        <v>43</v>
      </c>
      <c r="M32" s="6"/>
      <c r="N32" s="6" t="s">
        <v>116</v>
      </c>
      <c r="O32" s="6"/>
      <c r="P32" s="6"/>
      <c r="Q32" s="6" t="s">
        <v>60</v>
      </c>
      <c r="R32" s="6"/>
      <c r="S32" s="6" t="s">
        <v>117</v>
      </c>
    </row>
    <row r="33" spans="1:19" x14ac:dyDescent="0.25">
      <c r="A33" s="7">
        <v>40742</v>
      </c>
      <c r="B33" s="6" t="s">
        <v>122</v>
      </c>
      <c r="C33" s="6">
        <v>176830</v>
      </c>
      <c r="D33" s="6">
        <v>478123</v>
      </c>
      <c r="E33" s="6">
        <v>5363532</v>
      </c>
      <c r="F33" s="6" t="s">
        <v>23</v>
      </c>
      <c r="G33" s="6" t="s">
        <v>79</v>
      </c>
      <c r="H33" s="6" t="s">
        <v>25</v>
      </c>
      <c r="I33" s="6" t="s">
        <v>58</v>
      </c>
      <c r="J33" s="6" t="s">
        <v>106</v>
      </c>
      <c r="K33" s="6" t="s">
        <v>52</v>
      </c>
      <c r="L33" s="6" t="s">
        <v>43</v>
      </c>
      <c r="M33" s="6"/>
      <c r="N33" s="6" t="s">
        <v>116</v>
      </c>
      <c r="O33" s="6"/>
      <c r="P33" s="6"/>
      <c r="Q33" s="6" t="s">
        <v>60</v>
      </c>
      <c r="R33" s="6"/>
      <c r="S33" s="6" t="s">
        <v>118</v>
      </c>
    </row>
    <row r="34" spans="1:19" x14ac:dyDescent="0.25">
      <c r="A34" s="7">
        <v>40742</v>
      </c>
      <c r="B34" s="6" t="s">
        <v>101</v>
      </c>
      <c r="C34" s="6">
        <v>176831</v>
      </c>
      <c r="D34" s="6">
        <v>478282</v>
      </c>
      <c r="E34" s="6">
        <v>5363162</v>
      </c>
      <c r="F34" s="6" t="s">
        <v>23</v>
      </c>
      <c r="G34" s="6" t="s">
        <v>79</v>
      </c>
      <c r="H34" s="6" t="s">
        <v>25</v>
      </c>
      <c r="I34" s="6" t="s">
        <v>119</v>
      </c>
      <c r="J34" s="6" t="s">
        <v>26</v>
      </c>
      <c r="K34" s="6" t="s">
        <v>29</v>
      </c>
      <c r="L34" s="6"/>
      <c r="M34" s="6" t="s">
        <v>75</v>
      </c>
      <c r="N34" s="6"/>
      <c r="O34" s="6"/>
      <c r="P34" s="6"/>
      <c r="Q34" s="6"/>
      <c r="R34" s="6"/>
      <c r="S34" s="6" t="s">
        <v>118</v>
      </c>
    </row>
    <row r="35" spans="1:19" x14ac:dyDescent="0.25">
      <c r="A35" s="7">
        <v>40742</v>
      </c>
      <c r="B35" s="6" t="s">
        <v>124</v>
      </c>
      <c r="C35" s="6">
        <v>176832</v>
      </c>
      <c r="D35" s="6">
        <v>478241</v>
      </c>
      <c r="E35" s="6">
        <v>5363053</v>
      </c>
      <c r="F35" s="6" t="s">
        <v>23</v>
      </c>
      <c r="G35" s="6" t="s">
        <v>38</v>
      </c>
      <c r="H35" s="6" t="s">
        <v>39</v>
      </c>
      <c r="I35" s="6" t="s">
        <v>120</v>
      </c>
      <c r="J35" s="6" t="s">
        <v>31</v>
      </c>
      <c r="K35" s="6" t="s">
        <v>43</v>
      </c>
      <c r="L35" s="6" t="s">
        <v>43</v>
      </c>
      <c r="M35" s="6"/>
      <c r="N35" s="6" t="s">
        <v>27</v>
      </c>
      <c r="O35" s="6"/>
      <c r="P35" s="6"/>
      <c r="Q35" s="6" t="s">
        <v>121</v>
      </c>
      <c r="R35" s="6"/>
      <c r="S35" s="6"/>
    </row>
    <row r="36" spans="1:19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1:19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1:19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</sheetData>
  <mergeCells count="2">
    <mergeCell ref="F2:O2"/>
    <mergeCell ref="P2:S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5"/>
  <sheetViews>
    <sheetView tabSelected="1" workbookViewId="0"/>
  </sheetViews>
  <sheetFormatPr defaultRowHeight="15" x14ac:dyDescent="0.25"/>
  <cols>
    <col min="1" max="1" width="9.7109375" bestFit="1" customWidth="1"/>
    <col min="2" max="2" width="18.42578125" customWidth="1"/>
    <col min="3" max="3" width="11.85546875" customWidth="1"/>
    <col min="4" max="4" width="9.7109375" customWidth="1"/>
    <col min="8" max="8" width="10.42578125" customWidth="1"/>
    <col min="9" max="9" width="12.7109375" customWidth="1"/>
    <col min="11" max="11" width="16.28515625" customWidth="1"/>
    <col min="12" max="12" width="10.28515625" customWidth="1"/>
    <col min="13" max="13" width="21.85546875" customWidth="1"/>
    <col min="14" max="14" width="11" customWidth="1"/>
    <col min="17" max="17" width="12.140625" customWidth="1"/>
    <col min="18" max="18" width="11.85546875" customWidth="1"/>
    <col min="19" max="19" width="23.85546875" customWidth="1"/>
    <col min="20" max="20" width="12.140625" customWidth="1"/>
  </cols>
  <sheetData>
    <row r="1" spans="1:20" ht="23.25" x14ac:dyDescent="0.35">
      <c r="A1" s="1" t="s">
        <v>0</v>
      </c>
      <c r="E1" s="2" t="s">
        <v>131</v>
      </c>
      <c r="H1" s="2" t="s">
        <v>1</v>
      </c>
      <c r="K1" s="3">
        <v>40790</v>
      </c>
      <c r="M1" s="2" t="s">
        <v>2</v>
      </c>
      <c r="N1" s="2"/>
    </row>
    <row r="2" spans="1:20" x14ac:dyDescent="0.25">
      <c r="A2" s="15"/>
      <c r="E2" s="29" t="s">
        <v>140</v>
      </c>
      <c r="F2" s="31"/>
      <c r="G2" s="29" t="s">
        <v>138</v>
      </c>
      <c r="H2" s="30"/>
      <c r="I2" s="30"/>
      <c r="J2" s="31"/>
      <c r="K2" s="29" t="s">
        <v>139</v>
      </c>
      <c r="L2" s="30"/>
      <c r="M2" s="30"/>
      <c r="N2" s="30"/>
      <c r="O2" s="30"/>
      <c r="P2" s="30"/>
      <c r="Q2" s="30"/>
      <c r="R2" s="30"/>
      <c r="S2" s="30"/>
      <c r="T2" s="31"/>
    </row>
    <row r="3" spans="1:20" x14ac:dyDescent="0.25">
      <c r="A3" s="11" t="s">
        <v>14</v>
      </c>
      <c r="B3" s="13" t="s">
        <v>4</v>
      </c>
      <c r="C3" s="13" t="s">
        <v>167</v>
      </c>
      <c r="D3" s="13" t="s">
        <v>132</v>
      </c>
      <c r="E3" s="13" t="s">
        <v>5</v>
      </c>
      <c r="F3" s="13" t="s">
        <v>6</v>
      </c>
      <c r="G3" s="13" t="s">
        <v>133</v>
      </c>
      <c r="H3" s="13" t="s">
        <v>134</v>
      </c>
      <c r="I3" s="13" t="s">
        <v>135</v>
      </c>
      <c r="J3" s="13" t="s">
        <v>136</v>
      </c>
      <c r="K3" s="13" t="s">
        <v>137</v>
      </c>
      <c r="L3" s="25" t="s">
        <v>12</v>
      </c>
      <c r="M3" s="25" t="s">
        <v>13</v>
      </c>
      <c r="N3" s="25" t="s">
        <v>37</v>
      </c>
      <c r="O3" s="24" t="s">
        <v>15</v>
      </c>
      <c r="P3" s="24" t="s">
        <v>16</v>
      </c>
      <c r="Q3" s="24" t="s">
        <v>17</v>
      </c>
      <c r="R3" s="24" t="s">
        <v>18</v>
      </c>
      <c r="S3" s="24" t="s">
        <v>19</v>
      </c>
      <c r="T3" s="24" t="s">
        <v>20</v>
      </c>
    </row>
    <row r="4" spans="1:20" x14ac:dyDescent="0.25">
      <c r="A4" s="14"/>
      <c r="B4" s="20" t="s">
        <v>67</v>
      </c>
      <c r="C4" s="16"/>
      <c r="D4" s="16" t="s">
        <v>149</v>
      </c>
      <c r="E4" s="20">
        <v>478090</v>
      </c>
      <c r="F4" s="20">
        <v>5362245</v>
      </c>
      <c r="G4" s="17">
        <v>270</v>
      </c>
      <c r="H4" s="17">
        <v>-60</v>
      </c>
      <c r="I4" s="17">
        <v>100</v>
      </c>
      <c r="J4" s="17">
        <v>150</v>
      </c>
      <c r="K4" s="16" t="s">
        <v>141</v>
      </c>
      <c r="L4" t="s">
        <v>142</v>
      </c>
      <c r="M4" t="s">
        <v>147</v>
      </c>
    </row>
    <row r="5" spans="1:20" x14ac:dyDescent="0.25">
      <c r="A5" s="14"/>
      <c r="B5" s="16" t="s">
        <v>67</v>
      </c>
      <c r="C5" s="16"/>
      <c r="D5" s="16" t="s">
        <v>150</v>
      </c>
      <c r="E5" s="16">
        <v>478090</v>
      </c>
      <c r="F5" s="16">
        <v>5362270</v>
      </c>
      <c r="G5" s="17">
        <v>270</v>
      </c>
      <c r="H5" s="17">
        <v>-60</v>
      </c>
      <c r="I5" s="17">
        <v>100</v>
      </c>
      <c r="J5" s="17">
        <v>150</v>
      </c>
      <c r="K5" s="16" t="s">
        <v>141</v>
      </c>
      <c r="L5" t="s">
        <v>142</v>
      </c>
      <c r="M5" t="s">
        <v>147</v>
      </c>
    </row>
    <row r="6" spans="1:20" x14ac:dyDescent="0.25">
      <c r="A6" s="14"/>
      <c r="B6" s="16" t="s">
        <v>67</v>
      </c>
      <c r="C6" s="16"/>
      <c r="D6" s="16" t="s">
        <v>151</v>
      </c>
      <c r="E6" s="16">
        <v>478090</v>
      </c>
      <c r="F6" s="16">
        <v>5362220</v>
      </c>
      <c r="G6" s="17">
        <v>270</v>
      </c>
      <c r="H6" s="17">
        <v>-60</v>
      </c>
      <c r="I6" s="17">
        <v>100</v>
      </c>
      <c r="J6" s="17">
        <v>150</v>
      </c>
      <c r="K6" s="16" t="s">
        <v>141</v>
      </c>
      <c r="L6" t="s">
        <v>142</v>
      </c>
      <c r="M6" t="s">
        <v>147</v>
      </c>
    </row>
    <row r="7" spans="1:20" x14ac:dyDescent="0.25">
      <c r="A7" s="14"/>
      <c r="B7" s="21" t="s">
        <v>129</v>
      </c>
      <c r="C7" s="17"/>
      <c r="D7" s="16" t="s">
        <v>152</v>
      </c>
      <c r="E7" s="20">
        <v>478115</v>
      </c>
      <c r="F7" s="20">
        <v>5362260</v>
      </c>
      <c r="G7" s="17">
        <v>270</v>
      </c>
      <c r="H7" s="17">
        <v>-60</v>
      </c>
      <c r="I7" s="17">
        <v>100</v>
      </c>
      <c r="J7" s="17">
        <v>150</v>
      </c>
      <c r="K7" s="16" t="s">
        <v>141</v>
      </c>
      <c r="L7" t="s">
        <v>142</v>
      </c>
      <c r="M7" t="s">
        <v>148</v>
      </c>
    </row>
    <row r="8" spans="1:20" x14ac:dyDescent="0.25">
      <c r="A8" s="14"/>
      <c r="B8" s="17" t="s">
        <v>129</v>
      </c>
      <c r="C8" s="17"/>
      <c r="D8" s="16" t="s">
        <v>153</v>
      </c>
      <c r="E8" s="16">
        <v>478115</v>
      </c>
      <c r="F8" s="16">
        <v>5362285</v>
      </c>
      <c r="G8" s="17">
        <v>270</v>
      </c>
      <c r="H8" s="17">
        <v>-60</v>
      </c>
      <c r="I8" s="17">
        <v>100</v>
      </c>
      <c r="J8" s="17">
        <v>150</v>
      </c>
      <c r="K8" s="16" t="s">
        <v>141</v>
      </c>
      <c r="L8" t="s">
        <v>142</v>
      </c>
      <c r="M8" t="s">
        <v>148</v>
      </c>
    </row>
    <row r="9" spans="1:20" x14ac:dyDescent="0.25">
      <c r="A9" s="14"/>
      <c r="B9" s="17" t="s">
        <v>129</v>
      </c>
      <c r="C9" s="17"/>
      <c r="D9" s="16" t="s">
        <v>154</v>
      </c>
      <c r="E9" s="16">
        <v>478115</v>
      </c>
      <c r="F9" s="16">
        <v>5362235</v>
      </c>
      <c r="G9" s="17">
        <v>270</v>
      </c>
      <c r="H9" s="17">
        <v>-60</v>
      </c>
      <c r="I9" s="17">
        <v>100</v>
      </c>
      <c r="J9" s="17">
        <v>150</v>
      </c>
      <c r="K9" s="16" t="s">
        <v>141</v>
      </c>
      <c r="L9" t="s">
        <v>142</v>
      </c>
      <c r="M9" t="s">
        <v>148</v>
      </c>
    </row>
    <row r="10" spans="1:20" x14ac:dyDescent="0.25">
      <c r="A10" s="14"/>
      <c r="B10" s="21" t="s">
        <v>143</v>
      </c>
      <c r="C10" s="17"/>
      <c r="D10" s="17" t="s">
        <v>155</v>
      </c>
      <c r="E10" s="21">
        <v>478000</v>
      </c>
      <c r="F10" s="21">
        <v>5362190</v>
      </c>
      <c r="G10" s="17">
        <v>180</v>
      </c>
      <c r="H10" s="17">
        <v>-60</v>
      </c>
      <c r="I10" s="32">
        <v>100</v>
      </c>
      <c r="J10" s="32">
        <v>250</v>
      </c>
      <c r="K10" t="s">
        <v>144</v>
      </c>
      <c r="L10" t="s">
        <v>146</v>
      </c>
      <c r="M10" t="s">
        <v>145</v>
      </c>
    </row>
    <row r="11" spans="1:20" x14ac:dyDescent="0.25">
      <c r="A11" s="14"/>
      <c r="B11" s="17" t="s">
        <v>143</v>
      </c>
      <c r="C11" s="17"/>
      <c r="D11" s="17" t="s">
        <v>156</v>
      </c>
      <c r="E11" s="17">
        <v>478025</v>
      </c>
      <c r="F11" s="17">
        <v>5362190</v>
      </c>
      <c r="G11" s="17">
        <v>180</v>
      </c>
      <c r="H11" s="17">
        <v>-60</v>
      </c>
      <c r="I11" s="32">
        <v>100</v>
      </c>
      <c r="J11" s="32">
        <v>250</v>
      </c>
      <c r="K11" t="s">
        <v>144</v>
      </c>
      <c r="L11" t="s">
        <v>146</v>
      </c>
      <c r="M11" t="s">
        <v>145</v>
      </c>
    </row>
    <row r="12" spans="1:20" x14ac:dyDescent="0.25">
      <c r="A12" s="14"/>
      <c r="B12" s="17" t="s">
        <v>143</v>
      </c>
      <c r="C12" s="17"/>
      <c r="D12" s="17" t="s">
        <v>157</v>
      </c>
      <c r="E12" s="17">
        <v>478050</v>
      </c>
      <c r="F12" s="17">
        <v>5362190</v>
      </c>
      <c r="G12" s="17">
        <v>180</v>
      </c>
      <c r="H12" s="17">
        <v>-60</v>
      </c>
      <c r="I12" s="32">
        <v>100</v>
      </c>
      <c r="J12" s="32">
        <v>250</v>
      </c>
      <c r="K12" t="s">
        <v>144</v>
      </c>
      <c r="L12" t="s">
        <v>146</v>
      </c>
      <c r="M12" t="s">
        <v>145</v>
      </c>
    </row>
    <row r="13" spans="1:20" x14ac:dyDescent="0.25">
      <c r="A13" s="14"/>
      <c r="B13" s="21" t="s">
        <v>168</v>
      </c>
      <c r="C13" s="17"/>
      <c r="D13" s="17" t="s">
        <v>174</v>
      </c>
      <c r="E13" s="21">
        <v>477782</v>
      </c>
      <c r="F13" s="21">
        <v>5382000</v>
      </c>
      <c r="G13" s="26">
        <v>235</v>
      </c>
      <c r="H13" s="26">
        <v>-45</v>
      </c>
      <c r="I13" s="26">
        <v>200</v>
      </c>
      <c r="J13" s="26">
        <v>300</v>
      </c>
      <c r="K13" t="s">
        <v>176</v>
      </c>
      <c r="L13" t="s">
        <v>146</v>
      </c>
    </row>
    <row r="14" spans="1:20" x14ac:dyDescent="0.25">
      <c r="A14" s="14"/>
      <c r="B14" s="17" t="s">
        <v>168</v>
      </c>
      <c r="C14" s="32"/>
      <c r="D14" s="32" t="s">
        <v>175</v>
      </c>
      <c r="E14" s="17">
        <v>477690</v>
      </c>
      <c r="F14" s="17">
        <v>5362050</v>
      </c>
      <c r="G14" s="26">
        <v>45</v>
      </c>
      <c r="H14" s="26">
        <v>-45</v>
      </c>
      <c r="I14" s="26">
        <v>200</v>
      </c>
      <c r="J14" s="26">
        <v>300</v>
      </c>
      <c r="K14" t="s">
        <v>169</v>
      </c>
      <c r="L14" t="s">
        <v>146</v>
      </c>
    </row>
    <row r="15" spans="1:20" x14ac:dyDescent="0.25">
      <c r="A15" s="14"/>
      <c r="B15" s="21" t="s">
        <v>170</v>
      </c>
      <c r="D15" t="s">
        <v>158</v>
      </c>
      <c r="E15" s="20">
        <v>478240</v>
      </c>
      <c r="F15" s="20">
        <v>5363100</v>
      </c>
      <c r="G15" s="26">
        <v>180</v>
      </c>
      <c r="H15" s="17">
        <v>-60</v>
      </c>
      <c r="I15" s="17">
        <v>100</v>
      </c>
      <c r="J15" s="17">
        <v>150</v>
      </c>
      <c r="K15" t="s">
        <v>141</v>
      </c>
      <c r="L15" t="s">
        <v>142</v>
      </c>
      <c r="M15" t="s">
        <v>148</v>
      </c>
    </row>
    <row r="16" spans="1:20" x14ac:dyDescent="0.25">
      <c r="A16" s="14"/>
      <c r="B16" s="26" t="s">
        <v>170</v>
      </c>
      <c r="D16" t="s">
        <v>159</v>
      </c>
      <c r="E16" s="23">
        <v>478290</v>
      </c>
      <c r="F16" s="23">
        <v>5363130</v>
      </c>
      <c r="G16" s="26">
        <v>180</v>
      </c>
      <c r="H16" s="17">
        <v>-60</v>
      </c>
      <c r="I16" s="17">
        <v>100</v>
      </c>
      <c r="J16" s="17">
        <v>150</v>
      </c>
      <c r="K16" t="s">
        <v>141</v>
      </c>
      <c r="L16" t="s">
        <v>142</v>
      </c>
      <c r="M16" t="s">
        <v>148</v>
      </c>
    </row>
    <row r="17" spans="1:13" x14ac:dyDescent="0.25">
      <c r="A17" s="14"/>
      <c r="B17" s="26" t="s">
        <v>170</v>
      </c>
      <c r="D17" t="s">
        <v>160</v>
      </c>
      <c r="E17" s="23">
        <v>478190</v>
      </c>
      <c r="F17" s="23">
        <v>5363070</v>
      </c>
      <c r="G17" s="26">
        <v>180</v>
      </c>
      <c r="H17" s="17">
        <v>-60</v>
      </c>
      <c r="I17" s="17">
        <v>100</v>
      </c>
      <c r="J17" s="17">
        <v>150</v>
      </c>
      <c r="K17" t="s">
        <v>141</v>
      </c>
      <c r="L17" t="s">
        <v>142</v>
      </c>
      <c r="M17" t="s">
        <v>148</v>
      </c>
    </row>
    <row r="18" spans="1:13" x14ac:dyDescent="0.25">
      <c r="A18" s="14"/>
      <c r="B18" s="15" t="s">
        <v>171</v>
      </c>
      <c r="D18" t="s">
        <v>161</v>
      </c>
      <c r="E18" s="20">
        <v>478365</v>
      </c>
      <c r="F18" s="20">
        <v>5363510</v>
      </c>
      <c r="G18" s="26">
        <v>180</v>
      </c>
      <c r="H18" s="17">
        <v>-60</v>
      </c>
      <c r="I18" s="17">
        <v>100</v>
      </c>
      <c r="J18" s="17">
        <v>250</v>
      </c>
      <c r="K18" t="s">
        <v>141</v>
      </c>
      <c r="L18" t="s">
        <v>142</v>
      </c>
      <c r="M18" t="s">
        <v>147</v>
      </c>
    </row>
    <row r="19" spans="1:13" x14ac:dyDescent="0.25">
      <c r="A19" s="14"/>
      <c r="B19" t="s">
        <v>171</v>
      </c>
      <c r="D19" t="s">
        <v>162</v>
      </c>
      <c r="E19" s="16">
        <v>478355</v>
      </c>
      <c r="F19" s="16">
        <v>5363585</v>
      </c>
      <c r="G19" s="26">
        <v>180</v>
      </c>
      <c r="H19" s="17">
        <v>-60</v>
      </c>
      <c r="I19" s="17">
        <v>100</v>
      </c>
      <c r="J19" s="17">
        <v>250</v>
      </c>
      <c r="K19" t="s">
        <v>141</v>
      </c>
      <c r="L19" t="s">
        <v>142</v>
      </c>
      <c r="M19" t="s">
        <v>147</v>
      </c>
    </row>
    <row r="20" spans="1:13" x14ac:dyDescent="0.25">
      <c r="A20" s="14"/>
      <c r="B20" t="s">
        <v>171</v>
      </c>
      <c r="D20" t="s">
        <v>163</v>
      </c>
      <c r="E20" s="16">
        <v>478345</v>
      </c>
      <c r="F20" s="16">
        <v>5363660</v>
      </c>
      <c r="G20" s="26">
        <v>180</v>
      </c>
      <c r="H20" s="17">
        <v>-60</v>
      </c>
      <c r="I20" s="17">
        <v>100</v>
      </c>
      <c r="J20" s="17">
        <v>250</v>
      </c>
      <c r="K20" t="s">
        <v>141</v>
      </c>
      <c r="L20" t="s">
        <v>52</v>
      </c>
      <c r="M20" t="s">
        <v>147</v>
      </c>
    </row>
    <row r="21" spans="1:13" x14ac:dyDescent="0.25">
      <c r="A21" s="14"/>
      <c r="B21" s="15" t="s">
        <v>173</v>
      </c>
      <c r="D21" t="s">
        <v>164</v>
      </c>
      <c r="E21" s="21">
        <v>477550</v>
      </c>
      <c r="F21" s="21">
        <v>5363700</v>
      </c>
      <c r="G21" s="26">
        <v>180</v>
      </c>
      <c r="H21" s="17">
        <v>-60</v>
      </c>
      <c r="I21" s="17">
        <v>100</v>
      </c>
      <c r="J21" s="17">
        <v>150</v>
      </c>
      <c r="K21" t="s">
        <v>141</v>
      </c>
      <c r="L21" t="s">
        <v>142</v>
      </c>
      <c r="M21" t="s">
        <v>147</v>
      </c>
    </row>
    <row r="22" spans="1:13" x14ac:dyDescent="0.25">
      <c r="A22" s="14"/>
      <c r="B22" s="23" t="s">
        <v>173</v>
      </c>
      <c r="D22" t="s">
        <v>165</v>
      </c>
      <c r="E22" s="26">
        <v>477500</v>
      </c>
      <c r="F22" s="26">
        <v>5363670</v>
      </c>
      <c r="G22" s="26">
        <v>180</v>
      </c>
      <c r="H22" s="17">
        <v>-60</v>
      </c>
      <c r="I22" s="17">
        <v>100</v>
      </c>
      <c r="J22" s="17">
        <v>150</v>
      </c>
      <c r="K22" t="s">
        <v>141</v>
      </c>
      <c r="L22" t="s">
        <v>142</v>
      </c>
      <c r="M22" t="s">
        <v>147</v>
      </c>
    </row>
    <row r="23" spans="1:13" x14ac:dyDescent="0.25">
      <c r="A23" s="14"/>
      <c r="B23" s="23" t="s">
        <v>173</v>
      </c>
      <c r="D23" t="s">
        <v>166</v>
      </c>
      <c r="E23" s="26">
        <v>477600</v>
      </c>
      <c r="F23" s="26">
        <v>5363730</v>
      </c>
      <c r="G23" s="26">
        <v>180</v>
      </c>
      <c r="H23" s="17">
        <v>-60</v>
      </c>
      <c r="I23" s="17">
        <v>100</v>
      </c>
      <c r="J23" s="27">
        <v>150</v>
      </c>
      <c r="K23" t="s">
        <v>141</v>
      </c>
      <c r="L23" t="s">
        <v>142</v>
      </c>
      <c r="M23" t="s">
        <v>147</v>
      </c>
    </row>
    <row r="24" spans="1:13" x14ac:dyDescent="0.25">
      <c r="A24" s="14"/>
      <c r="E24" s="16"/>
      <c r="F24" s="16"/>
      <c r="J24">
        <f>SUM(J4:J23)</f>
        <v>3900</v>
      </c>
    </row>
    <row r="25" spans="1:13" x14ac:dyDescent="0.25">
      <c r="A25" s="14"/>
      <c r="B25" t="s">
        <v>172</v>
      </c>
      <c r="E25" s="17">
        <v>400</v>
      </c>
      <c r="F25" s="17">
        <v>140</v>
      </c>
    </row>
    <row r="26" spans="1:13" x14ac:dyDescent="0.25">
      <c r="A26" s="14"/>
    </row>
    <row r="27" spans="1:13" x14ac:dyDescent="0.25">
      <c r="A27" s="14"/>
    </row>
    <row r="28" spans="1:13" x14ac:dyDescent="0.25">
      <c r="A28" s="14"/>
    </row>
    <row r="29" spans="1:13" x14ac:dyDescent="0.25">
      <c r="A29" s="19"/>
      <c r="B29" s="15"/>
      <c r="C29" s="15"/>
      <c r="D29" s="15"/>
      <c r="E29" s="15"/>
      <c r="F29" s="15"/>
    </row>
    <row r="30" spans="1:13" x14ac:dyDescent="0.25">
      <c r="A30" s="19"/>
      <c r="B30" s="15"/>
      <c r="C30" s="15"/>
      <c r="D30" s="15"/>
      <c r="E30" s="15"/>
      <c r="F30" s="15"/>
    </row>
    <row r="31" spans="1:13" x14ac:dyDescent="0.25">
      <c r="A31" s="19"/>
      <c r="B31" s="15"/>
      <c r="C31" s="15"/>
      <c r="D31" s="15"/>
      <c r="E31" s="15"/>
      <c r="F31" s="15"/>
    </row>
    <row r="32" spans="1:13" x14ac:dyDescent="0.25">
      <c r="A32" s="19"/>
      <c r="B32" s="15"/>
      <c r="C32" s="15"/>
      <c r="D32" s="15"/>
      <c r="E32" s="15"/>
      <c r="F32" s="15"/>
    </row>
    <row r="33" spans="1:6" x14ac:dyDescent="0.25">
      <c r="A33" s="14"/>
      <c r="E33" s="16"/>
      <c r="F33" s="16"/>
    </row>
    <row r="34" spans="1:6" x14ac:dyDescent="0.25">
      <c r="A34" s="14"/>
      <c r="E34" s="16"/>
      <c r="F34" s="16"/>
    </row>
    <row r="35" spans="1:6" x14ac:dyDescent="0.25">
      <c r="A35" s="14"/>
      <c r="E35" s="16"/>
      <c r="F35" s="16"/>
    </row>
    <row r="36" spans="1:6" x14ac:dyDescent="0.25">
      <c r="A36" s="14"/>
      <c r="E36" s="16"/>
      <c r="F36" s="16"/>
    </row>
    <row r="37" spans="1:6" x14ac:dyDescent="0.25">
      <c r="A37" s="14"/>
      <c r="E37" s="16"/>
      <c r="F37" s="16"/>
    </row>
    <row r="38" spans="1:6" x14ac:dyDescent="0.25">
      <c r="A38" s="14"/>
      <c r="E38" s="17"/>
      <c r="F38" s="17"/>
    </row>
    <row r="39" spans="1:6" x14ac:dyDescent="0.25">
      <c r="A39" s="14"/>
      <c r="E39" s="17"/>
      <c r="F39" s="17"/>
    </row>
    <row r="40" spans="1:6" x14ac:dyDescent="0.25">
      <c r="A40" s="14"/>
      <c r="E40" s="17"/>
      <c r="F40" s="17"/>
    </row>
    <row r="41" spans="1:6" x14ac:dyDescent="0.25">
      <c r="A41" s="14"/>
      <c r="E41" s="17"/>
      <c r="F41" s="17"/>
    </row>
    <row r="42" spans="1:6" x14ac:dyDescent="0.25">
      <c r="A42" s="19"/>
      <c r="B42" s="15"/>
      <c r="C42" s="15"/>
      <c r="D42" s="15"/>
      <c r="E42" s="21"/>
      <c r="F42" s="21"/>
    </row>
    <row r="43" spans="1:6" x14ac:dyDescent="0.25">
      <c r="A43" s="14"/>
      <c r="E43" s="17"/>
      <c r="F43" s="17"/>
    </row>
    <row r="44" spans="1:6" x14ac:dyDescent="0.25">
      <c r="A44" s="14"/>
      <c r="E44" s="17"/>
      <c r="F44" s="17"/>
    </row>
    <row r="45" spans="1:6" x14ac:dyDescent="0.25">
      <c r="A45" s="14"/>
      <c r="E45" s="17"/>
      <c r="F45" s="17"/>
    </row>
    <row r="46" spans="1:6" x14ac:dyDescent="0.25">
      <c r="A46" s="14"/>
    </row>
    <row r="47" spans="1:6" x14ac:dyDescent="0.25">
      <c r="A47" s="14"/>
    </row>
    <row r="48" spans="1:6" x14ac:dyDescent="0.25">
      <c r="A48" s="14"/>
    </row>
    <row r="49" spans="1:7" x14ac:dyDescent="0.25">
      <c r="A49" s="14"/>
    </row>
    <row r="50" spans="1:7" x14ac:dyDescent="0.25">
      <c r="A50" s="14"/>
    </row>
    <row r="51" spans="1:7" x14ac:dyDescent="0.25">
      <c r="A51" s="14"/>
    </row>
    <row r="52" spans="1:7" x14ac:dyDescent="0.25">
      <c r="A52" s="14"/>
    </row>
    <row r="53" spans="1:7" x14ac:dyDescent="0.25">
      <c r="A53" s="14"/>
    </row>
    <row r="54" spans="1:7" x14ac:dyDescent="0.25">
      <c r="A54" s="14"/>
    </row>
    <row r="55" spans="1:7" x14ac:dyDescent="0.25">
      <c r="A55" s="14"/>
    </row>
    <row r="56" spans="1:7" x14ac:dyDescent="0.25">
      <c r="A56" s="14"/>
    </row>
    <row r="57" spans="1:7" x14ac:dyDescent="0.25">
      <c r="A57" s="14"/>
    </row>
    <row r="58" spans="1:7" x14ac:dyDescent="0.25">
      <c r="A58" s="19"/>
      <c r="B58" s="15"/>
      <c r="C58" s="15"/>
      <c r="D58" s="15"/>
      <c r="E58" s="15"/>
      <c r="F58" s="15"/>
    </row>
    <row r="59" spans="1:7" x14ac:dyDescent="0.25">
      <c r="A59" s="14"/>
    </row>
    <row r="60" spans="1:7" x14ac:dyDescent="0.25">
      <c r="A60" s="19"/>
      <c r="B60" s="15"/>
      <c r="C60" s="15"/>
      <c r="D60" s="15"/>
      <c r="E60" s="15"/>
      <c r="F60" s="15"/>
      <c r="G60" s="15"/>
    </row>
    <row r="61" spans="1:7" x14ac:dyDescent="0.25">
      <c r="A61" s="14"/>
    </row>
    <row r="62" spans="1:7" x14ac:dyDescent="0.25">
      <c r="A62" s="14"/>
    </row>
    <row r="63" spans="1:7" x14ac:dyDescent="0.25">
      <c r="A63" s="14"/>
    </row>
    <row r="64" spans="1:7" x14ac:dyDescent="0.25">
      <c r="A64" s="14"/>
    </row>
    <row r="65" spans="1:6" x14ac:dyDescent="0.25">
      <c r="A65" s="14"/>
    </row>
    <row r="66" spans="1:6" x14ac:dyDescent="0.25">
      <c r="A66" s="14"/>
    </row>
    <row r="67" spans="1:6" x14ac:dyDescent="0.25">
      <c r="A67" s="19"/>
      <c r="B67" s="15"/>
      <c r="C67" s="15"/>
      <c r="D67" s="15"/>
      <c r="E67" s="15"/>
      <c r="F67" s="15"/>
    </row>
    <row r="68" spans="1:6" x14ac:dyDescent="0.25">
      <c r="A68" s="14"/>
    </row>
    <row r="69" spans="1:6" x14ac:dyDescent="0.25">
      <c r="A69" s="14"/>
    </row>
    <row r="70" spans="1:6" x14ac:dyDescent="0.25">
      <c r="A70" s="14"/>
    </row>
    <row r="71" spans="1:6" x14ac:dyDescent="0.25">
      <c r="A71" s="14"/>
    </row>
    <row r="72" spans="1:6" x14ac:dyDescent="0.25">
      <c r="A72" s="14"/>
    </row>
    <row r="73" spans="1:6" x14ac:dyDescent="0.25">
      <c r="A73" s="14"/>
    </row>
    <row r="74" spans="1:6" x14ac:dyDescent="0.25">
      <c r="A74" s="14"/>
    </row>
    <row r="75" spans="1:6" x14ac:dyDescent="0.25">
      <c r="A75" s="14"/>
    </row>
    <row r="76" spans="1:6" x14ac:dyDescent="0.25">
      <c r="A76" s="14"/>
    </row>
    <row r="77" spans="1:6" x14ac:dyDescent="0.25">
      <c r="A77" s="14"/>
    </row>
    <row r="78" spans="1:6" x14ac:dyDescent="0.25">
      <c r="A78" s="14"/>
    </row>
    <row r="79" spans="1:6" x14ac:dyDescent="0.25">
      <c r="A79" s="14"/>
    </row>
    <row r="80" spans="1:6" x14ac:dyDescent="0.25">
      <c r="A80" s="14"/>
    </row>
    <row r="81" spans="1:16" x14ac:dyDescent="0.25">
      <c r="A81" s="14"/>
    </row>
    <row r="82" spans="1:16" x14ac:dyDescent="0.25">
      <c r="A82" s="14"/>
    </row>
    <row r="83" spans="1:16" x14ac:dyDescent="0.25">
      <c r="A83" s="14"/>
    </row>
    <row r="84" spans="1:16" x14ac:dyDescent="0.25">
      <c r="A84" s="14"/>
    </row>
    <row r="85" spans="1:16" x14ac:dyDescent="0.25">
      <c r="A85" s="14"/>
    </row>
    <row r="86" spans="1:16" x14ac:dyDescent="0.25">
      <c r="A86" s="14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1:16" x14ac:dyDescent="0.25">
      <c r="A87" s="14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1:16" x14ac:dyDescent="0.25">
      <c r="A88" s="19"/>
      <c r="B88" s="15"/>
      <c r="C88" s="15"/>
      <c r="D88" s="15"/>
      <c r="E88" s="15"/>
      <c r="F88" s="15"/>
      <c r="G88" s="16"/>
      <c r="H88" s="16"/>
      <c r="I88" s="16"/>
      <c r="J88" s="16"/>
      <c r="K88" s="16"/>
      <c r="L88" s="16"/>
      <c r="M88" s="18"/>
      <c r="N88" s="16"/>
      <c r="O88" s="16"/>
      <c r="P88" s="16"/>
    </row>
    <row r="89" spans="1:16" x14ac:dyDescent="0.25">
      <c r="A89" s="14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1:16" x14ac:dyDescent="0.25">
      <c r="A90" s="14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1:16" x14ac:dyDescent="0.25">
      <c r="A91" s="14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1:16" x14ac:dyDescent="0.25">
      <c r="A92" s="14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1:16" x14ac:dyDescent="0.25">
      <c r="A93" s="14"/>
    </row>
    <row r="94" spans="1:16" x14ac:dyDescent="0.25">
      <c r="A94" s="14"/>
    </row>
    <row r="95" spans="1:16" x14ac:dyDescent="0.25">
      <c r="A95" s="14"/>
    </row>
    <row r="96" spans="1:16" x14ac:dyDescent="0.25">
      <c r="A96" s="14"/>
    </row>
    <row r="97" spans="1:6" x14ac:dyDescent="0.25">
      <c r="A97" s="19"/>
      <c r="B97" s="15"/>
      <c r="C97" s="15"/>
      <c r="D97" s="15"/>
      <c r="E97" s="15"/>
      <c r="F97" s="15"/>
    </row>
    <row r="98" spans="1:6" x14ac:dyDescent="0.25">
      <c r="A98" s="14"/>
    </row>
    <row r="99" spans="1:6" x14ac:dyDescent="0.25">
      <c r="A99" s="14"/>
    </row>
    <row r="100" spans="1:6" x14ac:dyDescent="0.25">
      <c r="A100" s="14"/>
    </row>
    <row r="101" spans="1:6" x14ac:dyDescent="0.25">
      <c r="A101" s="19"/>
      <c r="B101" s="15"/>
      <c r="C101" s="15"/>
      <c r="D101" s="15"/>
      <c r="E101" s="15"/>
      <c r="F101" s="15"/>
    </row>
    <row r="102" spans="1:6" x14ac:dyDescent="0.25">
      <c r="A102" s="22"/>
      <c r="B102" s="23"/>
      <c r="C102" s="23"/>
      <c r="D102" s="23"/>
      <c r="E102" s="23"/>
      <c r="F102" s="23"/>
    </row>
    <row r="103" spans="1:6" x14ac:dyDescent="0.25">
      <c r="A103" s="22"/>
      <c r="B103" s="23"/>
      <c r="C103" s="23"/>
      <c r="D103" s="23"/>
      <c r="E103" s="23"/>
      <c r="F103" s="23"/>
    </row>
    <row r="104" spans="1:6" x14ac:dyDescent="0.25">
      <c r="A104" s="14"/>
    </row>
    <row r="105" spans="1:6" x14ac:dyDescent="0.25">
      <c r="A105" s="14"/>
    </row>
    <row r="106" spans="1:6" x14ac:dyDescent="0.25">
      <c r="A106" s="14"/>
    </row>
    <row r="107" spans="1:6" x14ac:dyDescent="0.25">
      <c r="A107" s="19"/>
      <c r="B107" s="15"/>
      <c r="C107" s="15"/>
      <c r="D107" s="15"/>
      <c r="E107" s="15"/>
      <c r="F107" s="15"/>
    </row>
    <row r="108" spans="1:6" x14ac:dyDescent="0.25">
      <c r="A108" s="19"/>
      <c r="B108" s="15"/>
      <c r="C108" s="15"/>
      <c r="D108" s="15"/>
      <c r="E108" s="15"/>
      <c r="F108" s="15"/>
    </row>
    <row r="109" spans="1:6" x14ac:dyDescent="0.25">
      <c r="A109" s="14"/>
    </row>
    <row r="110" spans="1:6" x14ac:dyDescent="0.25">
      <c r="A110" s="19"/>
      <c r="B110" s="15"/>
      <c r="C110" s="15"/>
      <c r="D110" s="15"/>
      <c r="E110" s="15"/>
      <c r="F110" s="15"/>
    </row>
    <row r="111" spans="1:6" x14ac:dyDescent="0.25">
      <c r="A111" s="14"/>
    </row>
    <row r="112" spans="1:6" x14ac:dyDescent="0.25">
      <c r="A112" s="14"/>
    </row>
    <row r="113" spans="1:6" x14ac:dyDescent="0.25">
      <c r="A113" s="14"/>
    </row>
    <row r="114" spans="1:6" x14ac:dyDescent="0.25">
      <c r="A114" s="14"/>
    </row>
    <row r="115" spans="1:6" x14ac:dyDescent="0.25">
      <c r="A115" s="14"/>
    </row>
    <row r="116" spans="1:6" x14ac:dyDescent="0.25">
      <c r="A116" s="14"/>
    </row>
    <row r="117" spans="1:6" x14ac:dyDescent="0.25">
      <c r="A117" s="14"/>
    </row>
    <row r="118" spans="1:6" x14ac:dyDescent="0.25">
      <c r="A118" s="14"/>
    </row>
    <row r="119" spans="1:6" x14ac:dyDescent="0.25">
      <c r="A119" s="14"/>
    </row>
    <row r="120" spans="1:6" x14ac:dyDescent="0.25">
      <c r="A120" s="14"/>
    </row>
    <row r="121" spans="1:6" x14ac:dyDescent="0.25">
      <c r="A121" s="14"/>
    </row>
    <row r="122" spans="1:6" x14ac:dyDescent="0.25">
      <c r="A122" s="14"/>
    </row>
    <row r="123" spans="1:6" x14ac:dyDescent="0.25">
      <c r="A123" s="14"/>
    </row>
    <row r="124" spans="1:6" x14ac:dyDescent="0.25">
      <c r="A124" s="19"/>
      <c r="B124" s="15"/>
      <c r="C124" s="15"/>
      <c r="D124" s="15"/>
      <c r="E124" s="15"/>
      <c r="F124" s="15"/>
    </row>
    <row r="125" spans="1:6" x14ac:dyDescent="0.25">
      <c r="A125" s="19"/>
      <c r="B125" s="15"/>
      <c r="C125" s="15"/>
      <c r="D125" s="15"/>
      <c r="E125" s="15"/>
      <c r="F125" s="15"/>
    </row>
    <row r="126" spans="1:6" x14ac:dyDescent="0.25">
      <c r="A126" s="14"/>
    </row>
    <row r="127" spans="1:6" x14ac:dyDescent="0.25">
      <c r="A127" s="14"/>
    </row>
    <row r="128" spans="1:6" x14ac:dyDescent="0.25">
      <c r="A128" s="14"/>
    </row>
    <row r="129" spans="1:6" x14ac:dyDescent="0.25">
      <c r="A129" s="14"/>
    </row>
    <row r="130" spans="1:6" x14ac:dyDescent="0.25">
      <c r="A130" s="14"/>
    </row>
    <row r="131" spans="1:6" x14ac:dyDescent="0.25">
      <c r="A131" s="19"/>
      <c r="B131" s="15"/>
      <c r="C131" s="15"/>
      <c r="D131" s="15"/>
      <c r="E131" s="20"/>
      <c r="F131" s="20"/>
    </row>
    <row r="132" spans="1:6" x14ac:dyDescent="0.25">
      <c r="A132" s="19"/>
      <c r="B132" s="15"/>
      <c r="C132" s="15"/>
      <c r="D132" s="15"/>
      <c r="E132" s="15"/>
      <c r="F132" s="15"/>
    </row>
    <row r="133" spans="1:6" x14ac:dyDescent="0.25">
      <c r="A133" s="14"/>
    </row>
    <row r="134" spans="1:6" x14ac:dyDescent="0.25">
      <c r="A134" s="14"/>
    </row>
    <row r="135" spans="1:6" x14ac:dyDescent="0.25">
      <c r="A135" s="14"/>
    </row>
  </sheetData>
  <mergeCells count="3">
    <mergeCell ref="G2:J2"/>
    <mergeCell ref="K2:T2"/>
    <mergeCell ref="E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8"/>
  <sheetViews>
    <sheetView workbookViewId="0">
      <selection activeCell="A9" sqref="A9"/>
    </sheetView>
  </sheetViews>
  <sheetFormatPr defaultRowHeight="15" x14ac:dyDescent="0.25"/>
  <cols>
    <col min="1" max="1" width="18.5703125" customWidth="1"/>
  </cols>
  <sheetData>
    <row r="2" spans="1:6" x14ac:dyDescent="0.25">
      <c r="A2" s="6" t="s">
        <v>4</v>
      </c>
      <c r="B2" s="6" t="s">
        <v>5</v>
      </c>
      <c r="C2" s="6" t="s">
        <v>6</v>
      </c>
    </row>
    <row r="3" spans="1:6" x14ac:dyDescent="0.25">
      <c r="A3" t="s">
        <v>177</v>
      </c>
      <c r="B3">
        <v>478193</v>
      </c>
      <c r="C3">
        <v>5362293</v>
      </c>
    </row>
    <row r="4" spans="1:6" x14ac:dyDescent="0.25">
      <c r="A4" t="s">
        <v>178</v>
      </c>
      <c r="B4">
        <v>477972</v>
      </c>
      <c r="C4">
        <v>5362265</v>
      </c>
    </row>
    <row r="5" spans="1:6" x14ac:dyDescent="0.25">
      <c r="A5" t="s">
        <v>179</v>
      </c>
      <c r="B5">
        <v>477984</v>
      </c>
      <c r="C5">
        <v>5362055</v>
      </c>
    </row>
    <row r="7" spans="1:6" x14ac:dyDescent="0.25">
      <c r="A7" t="s">
        <v>180</v>
      </c>
      <c r="C7">
        <v>40654</v>
      </c>
      <c r="D7">
        <v>40655</v>
      </c>
      <c r="E7">
        <v>43239</v>
      </c>
      <c r="F7">
        <v>43240</v>
      </c>
    </row>
    <row r="8" spans="1:6" x14ac:dyDescent="0.25">
      <c r="A8" t="s">
        <v>181</v>
      </c>
      <c r="B8">
        <v>477767</v>
      </c>
      <c r="C8">
        <v>5361980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Samples</vt:lpstr>
      <vt:lpstr>DDH</vt:lpstr>
      <vt:lpstr>Targets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Drew Maristch</cp:lastModifiedBy>
  <dcterms:created xsi:type="dcterms:W3CDTF">2011-07-14T09:16:10Z</dcterms:created>
  <dcterms:modified xsi:type="dcterms:W3CDTF">2019-02-26T15:36:45Z</dcterms:modified>
</cp:coreProperties>
</file>